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Задания\Задание 4\"/>
    </mc:Choice>
  </mc:AlternateContent>
  <bookViews>
    <workbookView xWindow="0" yWindow="0" windowWidth="10215" windowHeight="7155"/>
  </bookViews>
  <sheets>
    <sheet name="Лист1" sheetId="1" r:id="rId1"/>
  </sheets>
  <definedNames>
    <definedName name="X">Лист1!$A$1</definedName>
    <definedName name="Y">Лист1!$B$1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E11" i="1"/>
  <c r="D10" i="1"/>
  <c r="B13" i="1"/>
  <c r="B12" i="1"/>
  <c r="B10" i="1"/>
  <c r="B11" i="1"/>
  <c r="B9" i="1"/>
  <c r="C5" i="1"/>
  <c r="B5" i="1"/>
  <c r="A5" i="1"/>
</calcChain>
</file>

<file path=xl/sharedStrings.xml><?xml version="1.0" encoding="utf-8"?>
<sst xmlns="http://schemas.openxmlformats.org/spreadsheetml/2006/main" count="10" uniqueCount="9">
  <si>
    <t>Выручка</t>
  </si>
  <si>
    <t>Федеральный</t>
  </si>
  <si>
    <t>Внутримосковский</t>
  </si>
  <si>
    <t>Итого</t>
  </si>
  <si>
    <t>Подоходный налог</t>
  </si>
  <si>
    <t>Сумма</t>
  </si>
  <si>
    <t>Сегодня</t>
  </si>
  <si>
    <t>июня</t>
  </si>
  <si>
    <t>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</si>
</sst>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B4" workbookViewId="0">
      <selection activeCell="D18" sqref="D18"/>
    </sheetView>
  </sheetViews>
  <sheetFormatPr defaultRowHeight="15" x14ac:dyDescent="0.25"/>
  <cols>
    <col min="1" max="1" width="18.42578125" bestFit="1" customWidth="1"/>
    <col min="4" max="4" width="25" customWidth="1"/>
  </cols>
  <sheetData>
    <row r="1" spans="1:9" x14ac:dyDescent="0.25">
      <c r="A1">
        <v>10</v>
      </c>
      <c r="B1">
        <v>25</v>
      </c>
    </row>
    <row r="5" spans="1:9" x14ac:dyDescent="0.25">
      <c r="A5" s="1">
        <f>(1+X)*2/(8*Y)</f>
        <v>0.11</v>
      </c>
      <c r="B5" s="1">
        <f>(Y-8)/(X+8*Y/(X^2-13))</f>
        <v>1.3822429906542055</v>
      </c>
      <c r="C5" s="1">
        <f>-7/Y+X63/95*Y+90</f>
        <v>89.72</v>
      </c>
      <c r="D5" s="2" t="s">
        <v>6</v>
      </c>
      <c r="E5" s="2">
        <v>1</v>
      </c>
      <c r="F5" s="2">
        <v>5</v>
      </c>
      <c r="G5" s="2">
        <v>4</v>
      </c>
      <c r="H5" s="2">
        <v>78</v>
      </c>
      <c r="I5" s="2">
        <v>9</v>
      </c>
    </row>
    <row r="6" spans="1:9" x14ac:dyDescent="0.25">
      <c r="D6" s="2">
        <v>15</v>
      </c>
      <c r="E6" s="2">
        <v>5</v>
      </c>
      <c r="F6" s="2">
        <v>4</v>
      </c>
      <c r="G6" s="2">
        <v>7</v>
      </c>
      <c r="H6" s="2">
        <v>4</v>
      </c>
      <c r="I6" s="2">
        <v>5</v>
      </c>
    </row>
    <row r="7" spans="1:9" x14ac:dyDescent="0.25">
      <c r="D7" s="2" t="s">
        <v>7</v>
      </c>
      <c r="E7" s="2">
        <v>5</v>
      </c>
      <c r="F7" s="2">
        <v>6</v>
      </c>
      <c r="G7" s="2">
        <v>3</v>
      </c>
      <c r="H7" s="2">
        <v>2</v>
      </c>
      <c r="I7" s="2">
        <v>1</v>
      </c>
    </row>
    <row r="8" spans="1:9" x14ac:dyDescent="0.25">
      <c r="A8" s="2" t="s">
        <v>0</v>
      </c>
      <c r="B8" s="2">
        <v>45671</v>
      </c>
      <c r="D8" s="2">
        <v>2017</v>
      </c>
      <c r="E8" s="2">
        <v>5</v>
      </c>
      <c r="F8" s="2">
        <v>5</v>
      </c>
      <c r="G8" s="2">
        <v>4</v>
      </c>
      <c r="H8" s="2">
        <v>8</v>
      </c>
      <c r="I8" s="2">
        <v>5</v>
      </c>
    </row>
    <row r="9" spans="1:9" x14ac:dyDescent="0.25">
      <c r="A9" s="2" t="s">
        <v>1</v>
      </c>
      <c r="B9" s="2">
        <f>B8*0.02</f>
        <v>913.42000000000007</v>
      </c>
      <c r="D9" s="2" t="s">
        <v>8</v>
      </c>
      <c r="E9" s="2">
        <v>6</v>
      </c>
      <c r="F9" s="2">
        <v>5</v>
      </c>
      <c r="G9" s="2">
        <v>5</v>
      </c>
      <c r="H9" s="2">
        <v>4</v>
      </c>
      <c r="I9" s="2">
        <v>2</v>
      </c>
    </row>
    <row r="10" spans="1:9" x14ac:dyDescent="0.25">
      <c r="A10" s="2" t="s">
        <v>2</v>
      </c>
      <c r="B10" s="2">
        <f>B8*0.015</f>
        <v>685.06499999999994</v>
      </c>
      <c r="D10" s="2" t="str">
        <f>CONCATENATE(D5," ",D6," ",D7," ",D8," ",D9)</f>
        <v>Сегодня 15 июня 2017 года</v>
      </c>
      <c r="E10" t="s">
        <v>5</v>
      </c>
    </row>
    <row r="11" spans="1:9" x14ac:dyDescent="0.25">
      <c r="A11" s="2" t="s">
        <v>3</v>
      </c>
      <c r="B11" s="2">
        <f>SUM(B9:B10)</f>
        <v>1598.4850000000001</v>
      </c>
      <c r="E11" s="2">
        <f>E5+F6+G7+H8+I9</f>
        <v>18</v>
      </c>
      <c r="G11" s="2">
        <f>SUM(E5:I9)</f>
        <v>188</v>
      </c>
    </row>
    <row r="12" spans="1:9" x14ac:dyDescent="0.25">
      <c r="A12" s="2" t="s">
        <v>4</v>
      </c>
      <c r="B12" s="2">
        <f>B8*0.13</f>
        <v>5937.2300000000005</v>
      </c>
    </row>
    <row r="13" spans="1:9" x14ac:dyDescent="0.25">
      <c r="A13" s="2" t="s">
        <v>5</v>
      </c>
      <c r="B13" s="2">
        <f>B11+B12</f>
        <v>7535.7150000000001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X</vt:lpstr>
      <vt:lpstr>Y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2017-06-14T21:52:21Z</dcterms:created>
  <dcterms:modified xsi:type="dcterms:W3CDTF">2017-06-14T22:00:28Z</dcterms:modified>
</cp:coreProperties>
</file>