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00" windowHeight="13035" firstSheet="1" activeTab="1"/>
  </bookViews>
  <sheets>
    <sheet name="Отчет о результатах" sheetId="4" r:id="rId1"/>
    <sheet name="Решение" sheetId="1" r:id="rId2"/>
    <sheet name="Отчет об устойчивости" sheetId="5" r:id="rId3"/>
    <sheet name="Отчет о пределах" sheetId="6" r:id="rId4"/>
  </sheets>
  <definedNames>
    <definedName name="solver_opt" localSheetId="1" hidden="1">Решение!$F$10</definedName>
    <definedName name="solver_typ" localSheetId="1" hidden="1">2</definedName>
    <definedName name="solver_val" localSheetId="1" hidden="1">0</definedName>
    <definedName name="solver_adj" localSheetId="1" hidden="1">Решение!$C$16:$G$19</definedName>
    <definedName name="solver_neg" localSheetId="1" hidden="1">1</definedName>
    <definedName name="solver_num" localSheetId="1" hidden="1">3</definedName>
    <definedName name="solver_lin" localSheetId="1" hidden="1">1</definedName>
    <definedName name="solver_eng" localSheetId="1" hidden="1">2</definedName>
    <definedName name="solver_ver" localSheetId="1" hidden="1">3</definedName>
    <definedName name="solver_lhs1" localSheetId="1" hidden="1">Решение!$B$16:$B$19</definedName>
    <definedName name="solver_rel1" localSheetId="1" hidden="1">2</definedName>
    <definedName name="solver_rhs1" localSheetId="1" hidden="1">Решение!$B$5:$B$8</definedName>
    <definedName name="solver_lhs2" localSheetId="1" hidden="1">Решение!$C$15:$G$15</definedName>
    <definedName name="solver_rel2" localSheetId="1" hidden="1">2</definedName>
    <definedName name="solver_rhs2" localSheetId="1" hidden="1">Решение!$C$4:$G$4</definedName>
    <definedName name="solver_lhs3" localSheetId="1" hidden="1">Решение!$C$16:$G$19</definedName>
    <definedName name="solver_rel3" localSheetId="1" hidden="1">3</definedName>
    <definedName name="solver_rhs3" localSheetId="1" hidden="1">0</definedName>
    <definedName name="solver_pre" localSheetId="1" hidden="1">0.000001</definedName>
    <definedName name="solver_itr" localSheetId="1" hidden="1">0</definedName>
    <definedName name="solver_tim" localSheetId="1" hidden="1">0</definedName>
    <definedName name="solver_tol" localSheetId="1" hidden="1">0.01</definedName>
    <definedName name="solver_sho" localSheetId="1" hidden="1">0</definedName>
    <definedName name="solver_rlx" localSheetId="1" hidden="1">0</definedName>
    <definedName name="solver_nod" localSheetId="1" hidden="1">0</definedName>
    <definedName name="solver_mip" localSheetId="1" hidden="1">0</definedName>
    <definedName name="solver_scl" localSheetId="1" hidden="1">1</definedName>
    <definedName name="solver_cvg" localSheetId="1" hidden="1">0.0001</definedName>
    <definedName name="solver_drv" localSheetId="1" hidden="1">1</definedName>
    <definedName name="solver_msl" localSheetId="1" hidden="1">0</definedName>
    <definedName name="solver_ssz" localSheetId="1" hidden="1">100</definedName>
    <definedName name="solver_rsd" localSheetId="1" hidden="1">0</definedName>
    <definedName name="solver_rbv" localSheetId="1" hidden="1">1</definedName>
  </definedNames>
  <calcPr calcId="144525"/>
</workbook>
</file>

<file path=xl/sharedStrings.xml><?xml version="1.0" encoding="utf-8"?>
<sst xmlns="http://schemas.openxmlformats.org/spreadsheetml/2006/main" count="145">
  <si>
    <t>WPS Office Отчет о результатах</t>
  </si>
  <si>
    <t>Книга: [Книга1.xlsx]Лист1</t>
  </si>
  <si>
    <t>Отчет создан: 4/25/2019 1:57:59 PM</t>
  </si>
  <si>
    <t>Результат: Решение найдено. Все ограничения и условия оптимальности выполнены.</t>
  </si>
  <si>
    <t>Модуль поиска решения</t>
  </si>
  <si>
    <t>Модуль: Поиск решения лин. задач симплекс-методом</t>
  </si>
  <si>
    <t>Время решения: 0,088 Секунды.</t>
  </si>
  <si>
    <t>Итерации: 19 Подзадача: 0</t>
  </si>
  <si>
    <t>Параметры поиска решения</t>
  </si>
  <si>
    <t>Максимальное время Без ограничений, Итерации Без ограничений, Использовать автоматическое масштабирование</t>
  </si>
  <si>
    <t>Максимальное число подзадач Без ограничений, Максимальное число целочисленных решений Без ограничений, Целочисленное отклонение1%, Решение без целочисленных ограничений, Считать неотрицательными</t>
  </si>
  <si>
    <t>Ячейка целевой функции (Минимум)</t>
  </si>
  <si>
    <t>Ячейка</t>
  </si>
  <si>
    <t>Имя</t>
  </si>
  <si>
    <t>Исходное значение</t>
  </si>
  <si>
    <t>Окончательное значение</t>
  </si>
  <si>
    <t>$F$10</t>
  </si>
  <si>
    <t>В4</t>
  </si>
  <si>
    <t>Ячейки переменной</t>
  </si>
  <si>
    <t>Целое</t>
  </si>
  <si>
    <t>$C$16</t>
  </si>
  <si>
    <t>А1 В1</t>
  </si>
  <si>
    <t>Продолжить</t>
  </si>
  <si>
    <t>$D$16</t>
  </si>
  <si>
    <t>А1 В2</t>
  </si>
  <si>
    <t>$E$16</t>
  </si>
  <si>
    <t>А1 В3</t>
  </si>
  <si>
    <t>$F$16</t>
  </si>
  <si>
    <t>А1 В4</t>
  </si>
  <si>
    <t>$G$16</t>
  </si>
  <si>
    <t>А1 В5</t>
  </si>
  <si>
    <t>$C$17</t>
  </si>
  <si>
    <t>А2 В1</t>
  </si>
  <si>
    <t>$D$17</t>
  </si>
  <si>
    <t>А2 В2</t>
  </si>
  <si>
    <t>$E$17</t>
  </si>
  <si>
    <t>А2 В3</t>
  </si>
  <si>
    <t>$F$17</t>
  </si>
  <si>
    <t>А2 В4</t>
  </si>
  <si>
    <t>$G$17</t>
  </si>
  <si>
    <t>А2 В5</t>
  </si>
  <si>
    <t>$C$18</t>
  </si>
  <si>
    <t>А3 В1</t>
  </si>
  <si>
    <t>$D$18</t>
  </si>
  <si>
    <t>А3 В2</t>
  </si>
  <si>
    <t>$E$18</t>
  </si>
  <si>
    <t>А3 В3</t>
  </si>
  <si>
    <t>$F$18</t>
  </si>
  <si>
    <t>А3 В4</t>
  </si>
  <si>
    <t>$G$18</t>
  </si>
  <si>
    <t>А3 В5</t>
  </si>
  <si>
    <t>$C$19</t>
  </si>
  <si>
    <t>А4 В1</t>
  </si>
  <si>
    <t>$D$19</t>
  </si>
  <si>
    <t>А4 В2</t>
  </si>
  <si>
    <t>$E$19</t>
  </si>
  <si>
    <t>А4 В3</t>
  </si>
  <si>
    <t>$F$19</t>
  </si>
  <si>
    <t>А4 В4</t>
  </si>
  <si>
    <t>$G$19</t>
  </si>
  <si>
    <t>А4 В5</t>
  </si>
  <si>
    <t>Ограничения</t>
  </si>
  <si>
    <t>Значение ячейки</t>
  </si>
  <si>
    <t>Формула</t>
  </si>
  <si>
    <t>Состояние</t>
  </si>
  <si>
    <t>Допуск</t>
  </si>
  <si>
    <t>$B$16</t>
  </si>
  <si>
    <t>А1 Форма для результатов расчета задачи</t>
  </si>
  <si>
    <t>$B$16=$B$5</t>
  </si>
  <si>
    <t>Привязка</t>
  </si>
  <si>
    <t>$B$17</t>
  </si>
  <si>
    <t>А2 Форма для результатов расчета задачи</t>
  </si>
  <si>
    <t>$B$17=$B$6</t>
  </si>
  <si>
    <t>$B$18</t>
  </si>
  <si>
    <t>А3 Форма для результатов расчета задачи</t>
  </si>
  <si>
    <t>$B$18=$B$7</t>
  </si>
  <si>
    <t>$B$19</t>
  </si>
  <si>
    <t>А4 Форма для результатов расчета задачи</t>
  </si>
  <si>
    <t>$B$19=$B$8</t>
  </si>
  <si>
    <t>$C$15</t>
  </si>
  <si>
    <t>В1</t>
  </si>
  <si>
    <t>$C$15=$C$4</t>
  </si>
  <si>
    <t>$D$15</t>
  </si>
  <si>
    <t>В2</t>
  </si>
  <si>
    <t>$D$15=$D$4</t>
  </si>
  <si>
    <t>$E$15</t>
  </si>
  <si>
    <t>В3</t>
  </si>
  <si>
    <t>$E$15=$E$4</t>
  </si>
  <si>
    <t>$F$15</t>
  </si>
  <si>
    <t>$F$15=$F$4</t>
  </si>
  <si>
    <t>$G$15</t>
  </si>
  <si>
    <t>В5</t>
  </si>
  <si>
    <t>$G$15=$G$4</t>
  </si>
  <si>
    <t>$C$16&gt;=0</t>
  </si>
  <si>
    <t>$D$16&gt;=0</t>
  </si>
  <si>
    <t>$E$16&gt;=0</t>
  </si>
  <si>
    <t>$F$16&gt;=0</t>
  </si>
  <si>
    <t>Без привязки</t>
  </si>
  <si>
    <t>$G$16&gt;=0</t>
  </si>
  <si>
    <t>$C$17&gt;=0</t>
  </si>
  <si>
    <t>$D$17&gt;=0</t>
  </si>
  <si>
    <t>$E$17&gt;=0</t>
  </si>
  <si>
    <t>$F$17&gt;=0</t>
  </si>
  <si>
    <t>$G$17&gt;=0</t>
  </si>
  <si>
    <t>$C$18&gt;=0</t>
  </si>
  <si>
    <t>$D$18&gt;=0</t>
  </si>
  <si>
    <t>$E$18&gt;=0</t>
  </si>
  <si>
    <t>$F$18&gt;=0</t>
  </si>
  <si>
    <t>$G$18&gt;=0</t>
  </si>
  <si>
    <t>$C$19&gt;=0</t>
  </si>
  <si>
    <t>$D$19&gt;=0</t>
  </si>
  <si>
    <t>$E$19&gt;=0</t>
  </si>
  <si>
    <t>$F$19&gt;=0</t>
  </si>
  <si>
    <t>$G$19&gt;=0</t>
  </si>
  <si>
    <t>Транспортная задача</t>
  </si>
  <si>
    <t>Форма для ввода исходных данных</t>
  </si>
  <si>
    <t>Запасы/расходы</t>
  </si>
  <si>
    <t>Сумма</t>
  </si>
  <si>
    <t>А1</t>
  </si>
  <si>
    <t>А2</t>
  </si>
  <si>
    <t>А3</t>
  </si>
  <si>
    <t>А4</t>
  </si>
  <si>
    <t>Целевая ячейка</t>
  </si>
  <si>
    <t>Форма для результатов расчета задачи</t>
  </si>
  <si>
    <t>*ПУСТЫЕ ЯЧЕЙКИ = 0, т.е. перевозка не осуществляется</t>
  </si>
  <si>
    <t>WPS Office Отчет об устойчивости</t>
  </si>
  <si>
    <t>Окончательное</t>
  </si>
  <si>
    <t>Пониженная</t>
  </si>
  <si>
    <t>Целевая функция</t>
  </si>
  <si>
    <t>Допустимое</t>
  </si>
  <si>
    <t>Значение</t>
  </si>
  <si>
    <t>Стоимость</t>
  </si>
  <si>
    <t>Коэффициент</t>
  </si>
  <si>
    <t>Увеличение</t>
  </si>
  <si>
    <t>Уменьшение</t>
  </si>
  <si>
    <t>Тень</t>
  </si>
  <si>
    <t>Ограничение</t>
  </si>
  <si>
    <t>Цена</t>
  </si>
  <si>
    <t>правая сторона уравнения</t>
  </si>
  <si>
    <t>WPS Office Отчет о пределах</t>
  </si>
  <si>
    <t>Переменные</t>
  </si>
  <si>
    <t>Ниже</t>
  </si>
  <si>
    <t>Выше</t>
  </si>
  <si>
    <t>Предел</t>
  </si>
  <si>
    <t>Результат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</si>
</sst>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4"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color rgb="FF000080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rgb="FFA4A0A0"/>
      </top>
      <bottom/>
      <diagonal/>
    </border>
    <border>
      <left/>
      <right/>
      <top/>
      <bottom style="thick">
        <color rgb="FFA4A0A0"/>
      </bottom>
      <diagonal/>
    </border>
    <border>
      <left/>
      <right/>
      <top/>
      <bottom style="thin">
        <color rgb="FFA4A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rgb="FFA4A0A0"/>
      </top>
      <bottom style="thick">
        <color rgb="FFA4A0A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7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1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7" borderId="12" applyNumberFormat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ru-RU" sz="1400" b="0" i="0" u="none" strike="noStrike" kern="1200" cap="none" spc="20" baseline="0">
                <a:solidFill>
                  <a:sysClr val="windowText" lastClr="000000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r>
              <a:rPr>
                <a:solidFill>
                  <a:sysClr val="windowText" lastClr="000000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rPr>
              <a:t>Оптимальное распределение объёма перевозок</a:t>
            </a:r>
            <a:endParaRPr>
              <a:solidFill>
                <a:sysClr val="windowText" lastClr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Решение!$A$17</c:f>
              <c:strCache>
                <c:ptCount val="1"/>
                <c:pt idx="0">
                  <c:v>А2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Решение!$C$14:$G$14</c:f>
              <c:strCache>
                <c:ptCount val="5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</c:strCache>
            </c:strRef>
          </c:cat>
          <c:val>
            <c:numRef>
              <c:f>Решение!$C$17:$G$17</c:f>
              <c:numCache>
                <c:formatCode>0</c:formatCode>
                <c:ptCount val="5"/>
                <c:pt idx="0">
                  <c:v>1200</c:v>
                </c:pt>
                <c:pt idx="4">
                  <c:v>300</c:v>
                </c:pt>
              </c:numCache>
            </c:numRef>
          </c:val>
        </c:ser>
        <c:ser>
          <c:idx val="2"/>
          <c:order val="1"/>
          <c:tx>
            <c:strRef>
              <c:f>Решение!$A$18</c:f>
              <c:strCache>
                <c:ptCount val="1"/>
                <c:pt idx="0">
                  <c:v>А3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Решение!$C$14:$G$14</c:f>
              <c:strCache>
                <c:ptCount val="5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</c:strCache>
            </c:strRef>
          </c:cat>
          <c:val>
            <c:numRef>
              <c:f>Решение!$C$18:$G$18</c:f>
              <c:numCache>
                <c:formatCode>0</c:formatCode>
                <c:ptCount val="5"/>
                <c:pt idx="1">
                  <c:v>1000</c:v>
                </c:pt>
                <c:pt idx="2">
                  <c:v>1300</c:v>
                </c:pt>
                <c:pt idx="3">
                  <c:v>1200</c:v>
                </c:pt>
              </c:numCache>
            </c:numRef>
          </c:val>
        </c:ser>
        <c:ser>
          <c:idx val="3"/>
          <c:order val="2"/>
          <c:tx>
            <c:strRef>
              <c:f>Решение!$A$19</c:f>
              <c:strCache>
                <c:ptCount val="1"/>
                <c:pt idx="0">
                  <c:v>А4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Решение!$C$14:$G$14</c:f>
              <c:strCache>
                <c:ptCount val="5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</c:strCache>
            </c:strRef>
          </c:cat>
          <c:val>
            <c:numRef>
              <c:f>Решение!$C$19:$G$19</c:f>
              <c:numCache>
                <c:formatCode>0</c:formatCode>
                <c:ptCount val="5"/>
                <c:pt idx="2">
                  <c:v>1000</c:v>
                </c:pt>
              </c:numCache>
            </c:numRef>
          </c:val>
        </c:ser>
        <c:ser>
          <c:idx val="0"/>
          <c:order val="3"/>
          <c:tx>
            <c:strRef>
              <c:f>Решение!$A$16</c:f>
              <c:strCache>
                <c:ptCount val="1"/>
                <c:pt idx="0">
                  <c:v>А1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Решение!$C$14:$G$14</c:f>
              <c:strCache>
                <c:ptCount val="5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</c:strCache>
            </c:strRef>
          </c:cat>
          <c:val>
            <c:numRef>
              <c:f>Решение!$C$16:$G$16</c:f>
              <c:numCache>
                <c:formatCode>0</c:formatCode>
                <c:ptCount val="5"/>
                <c:pt idx="3">
                  <c:v>300</c:v>
                </c:pt>
                <c:pt idx="4">
                  <c:v>1700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518551"/>
        <c:axId val="220950466"/>
      </c:barChart>
      <c:catAx>
        <c:axId val="455185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  <c:crossAx val="220950466"/>
        <c:crosses val="autoZero"/>
        <c:auto val="1"/>
        <c:lblAlgn val="ctr"/>
        <c:lblOffset val="100"/>
        <c:noMultiLvlLbl val="0"/>
      </c:catAx>
      <c:valAx>
        <c:axId val="22095046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  <c:crossAx val="45518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ru-RU" sz="900" b="0" i="0" u="none" strike="noStrike" kern="1200" baseline="0">
              <a:solidFill>
                <a:sysClr val="windowText" lastClr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ru-RU">
          <a:solidFill>
            <a:sysClr val="windowText" lastClr="000000"/>
          </a:solidFill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15875</xdr:colOff>
      <xdr:row>0</xdr:row>
      <xdr:rowOff>20320</xdr:rowOff>
    </xdr:from>
    <xdr:to>
      <xdr:col>18</xdr:col>
      <xdr:colOff>387350</xdr:colOff>
      <xdr:row>17</xdr:row>
      <xdr:rowOff>20320</xdr:rowOff>
    </xdr:to>
    <xdr:graphicFrame>
      <xdr:nvGraphicFramePr>
        <xdr:cNvPr id="4" name="Диаграмма 3"/>
        <xdr:cNvGraphicFramePr/>
      </xdr:nvGraphicFramePr>
      <xdr:xfrm>
        <a:off x="8274050" y="20320"/>
        <a:ext cx="4572000" cy="32575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showGridLines="0" workbookViewId="0">
      <selection activeCell="A1" sqref="A1"/>
    </sheetView>
  </sheetViews>
  <sheetFormatPr defaultColWidth="9.14285714285714" defaultRowHeight="15" outlineLevelCol="6"/>
  <cols>
    <col min="1" max="1" width="2.21904761904762" customWidth="1"/>
    <col min="2" max="2" width="8.14285714285714" customWidth="1"/>
    <col min="3" max="3" width="43.4285714285714" customWidth="1"/>
    <col min="4" max="4" width="20.8571428571429" customWidth="1"/>
    <col min="5" max="5" width="26.7142857142857" customWidth="1"/>
    <col min="6" max="6" width="14" customWidth="1"/>
    <col min="7" max="7" width="8.14285714285714" customWidth="1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2">
      <c r="A6" s="1"/>
      <c r="B6" t="s">
        <v>5</v>
      </c>
    </row>
    <row r="7" spans="1:2">
      <c r="A7" s="1"/>
      <c r="B7" t="s">
        <v>6</v>
      </c>
    </row>
    <row r="8" spans="1:2">
      <c r="A8" s="1"/>
      <c r="B8" t="s">
        <v>7</v>
      </c>
    </row>
    <row r="9" spans="1:1">
      <c r="A9" s="1" t="s">
        <v>8</v>
      </c>
    </row>
    <row r="10" spans="2:2">
      <c r="B10" t="s">
        <v>9</v>
      </c>
    </row>
    <row r="11" spans="2:2">
      <c r="B11" t="s">
        <v>10</v>
      </c>
    </row>
    <row r="14" spans="1:1">
      <c r="A14" t="s">
        <v>11</v>
      </c>
    </row>
    <row r="15" ht="16.5" spans="2:5">
      <c r="B15" s="23" t="s">
        <v>12</v>
      </c>
      <c r="C15" s="23" t="s">
        <v>13</v>
      </c>
      <c r="D15" s="23" t="s">
        <v>14</v>
      </c>
      <c r="E15" s="23" t="s">
        <v>15</v>
      </c>
    </row>
    <row r="16" ht="16.5" spans="2:5">
      <c r="B16" s="4" t="s">
        <v>16</v>
      </c>
      <c r="C16" s="4" t="s">
        <v>17</v>
      </c>
      <c r="D16" s="4">
        <v>9200</v>
      </c>
      <c r="E16" s="4">
        <v>9200</v>
      </c>
    </row>
    <row r="19" spans="1:1">
      <c r="A19" t="s">
        <v>18</v>
      </c>
    </row>
    <row r="20" ht="16.5" spans="2:6">
      <c r="B20" s="23" t="s">
        <v>12</v>
      </c>
      <c r="C20" s="23" t="s">
        <v>13</v>
      </c>
      <c r="D20" s="23" t="s">
        <v>14</v>
      </c>
      <c r="E20" s="23" t="s">
        <v>15</v>
      </c>
      <c r="F20" s="23" t="s">
        <v>19</v>
      </c>
    </row>
    <row r="21" ht="15.75" spans="2:6">
      <c r="B21" s="5" t="s">
        <v>20</v>
      </c>
      <c r="C21" s="5" t="s">
        <v>21</v>
      </c>
      <c r="D21" s="5">
        <v>4.20056649035652e-14</v>
      </c>
      <c r="E21" s="5">
        <v>0</v>
      </c>
      <c r="F21" s="5" t="s">
        <v>22</v>
      </c>
    </row>
    <row r="22" spans="2:6">
      <c r="B22" s="5" t="s">
        <v>23</v>
      </c>
      <c r="C22" s="5" t="s">
        <v>24</v>
      </c>
      <c r="D22" s="5">
        <v>4.20138267343739e-14</v>
      </c>
      <c r="E22" s="5">
        <v>0</v>
      </c>
      <c r="F22" s="5" t="s">
        <v>22</v>
      </c>
    </row>
    <row r="23" spans="2:6">
      <c r="B23" s="5" t="s">
        <v>25</v>
      </c>
      <c r="C23" s="5" t="s">
        <v>26</v>
      </c>
      <c r="D23" s="5">
        <v>1.40031414395603e-14</v>
      </c>
      <c r="E23" s="5">
        <v>0</v>
      </c>
      <c r="F23" s="5" t="s">
        <v>22</v>
      </c>
    </row>
    <row r="24" spans="2:6">
      <c r="B24" s="5" t="s">
        <v>27</v>
      </c>
      <c r="C24" s="5" t="s">
        <v>28</v>
      </c>
      <c r="D24" s="5">
        <v>300</v>
      </c>
      <c r="E24" s="5">
        <v>300</v>
      </c>
      <c r="F24" s="5" t="s">
        <v>22</v>
      </c>
    </row>
    <row r="25" spans="2:6">
      <c r="B25" s="5" t="s">
        <v>29</v>
      </c>
      <c r="C25" s="5" t="s">
        <v>30</v>
      </c>
      <c r="D25" s="5">
        <v>1700</v>
      </c>
      <c r="E25" s="5">
        <v>1700</v>
      </c>
      <c r="F25" s="5" t="s">
        <v>22</v>
      </c>
    </row>
    <row r="26" spans="2:6">
      <c r="B26" s="5" t="s">
        <v>31</v>
      </c>
      <c r="C26" s="5" t="s">
        <v>32</v>
      </c>
      <c r="D26" s="5">
        <v>1200</v>
      </c>
      <c r="E26" s="5">
        <v>1200</v>
      </c>
      <c r="F26" s="5" t="s">
        <v>22</v>
      </c>
    </row>
    <row r="27" spans="2:6">
      <c r="B27" s="5" t="s">
        <v>33</v>
      </c>
      <c r="C27" s="5" t="s">
        <v>34</v>
      </c>
      <c r="D27" s="5">
        <v>8.4019634085058e-15</v>
      </c>
      <c r="E27" s="5">
        <v>0</v>
      </c>
      <c r="F27" s="5" t="s">
        <v>22</v>
      </c>
    </row>
    <row r="28" spans="2:6">
      <c r="B28" s="5" t="s">
        <v>35</v>
      </c>
      <c r="C28" s="5" t="s">
        <v>36</v>
      </c>
      <c r="D28" s="5">
        <v>2.10059502212428e-14</v>
      </c>
      <c r="E28" s="5">
        <v>0</v>
      </c>
      <c r="F28" s="5" t="s">
        <v>22</v>
      </c>
    </row>
    <row r="29" spans="2:6">
      <c r="B29" s="5" t="s">
        <v>37</v>
      </c>
      <c r="C29" s="5" t="s">
        <v>38</v>
      </c>
      <c r="D29" s="5">
        <v>2.10075032197556e-14</v>
      </c>
      <c r="E29" s="5">
        <v>0</v>
      </c>
      <c r="F29" s="5" t="s">
        <v>22</v>
      </c>
    </row>
    <row r="30" spans="2:6">
      <c r="B30" s="5" t="s">
        <v>39</v>
      </c>
      <c r="C30" s="5" t="s">
        <v>40</v>
      </c>
      <c r="D30" s="5">
        <v>300</v>
      </c>
      <c r="E30" s="5">
        <v>300</v>
      </c>
      <c r="F30" s="5" t="s">
        <v>22</v>
      </c>
    </row>
    <row r="31" spans="2:6">
      <c r="B31" s="5" t="s">
        <v>41</v>
      </c>
      <c r="C31" s="5" t="s">
        <v>42</v>
      </c>
      <c r="D31" s="5">
        <v>2.10026892072616e-14</v>
      </c>
      <c r="E31" s="5">
        <v>0</v>
      </c>
      <c r="F31" s="5" t="s">
        <v>22</v>
      </c>
    </row>
    <row r="32" spans="2:6">
      <c r="B32" s="5" t="s">
        <v>43</v>
      </c>
      <c r="C32" s="5" t="s">
        <v>44</v>
      </c>
      <c r="D32" s="5">
        <v>1000</v>
      </c>
      <c r="E32" s="5">
        <v>1000</v>
      </c>
      <c r="F32" s="5" t="s">
        <v>22</v>
      </c>
    </row>
    <row r="33" spans="2:6">
      <c r="B33" s="5" t="s">
        <v>45</v>
      </c>
      <c r="C33" s="5" t="s">
        <v>46</v>
      </c>
      <c r="D33" s="5">
        <v>1300</v>
      </c>
      <c r="E33" s="5">
        <v>1300</v>
      </c>
      <c r="F33" s="5" t="s">
        <v>22</v>
      </c>
    </row>
    <row r="34" spans="2:6">
      <c r="B34" s="5" t="s">
        <v>47</v>
      </c>
      <c r="C34" s="5" t="s">
        <v>48</v>
      </c>
      <c r="D34" s="5">
        <v>1200</v>
      </c>
      <c r="E34" s="5">
        <v>1200</v>
      </c>
      <c r="F34" s="5" t="s">
        <v>22</v>
      </c>
    </row>
    <row r="35" spans="2:6">
      <c r="B35" s="5" t="s">
        <v>49</v>
      </c>
      <c r="C35" s="5" t="s">
        <v>50</v>
      </c>
      <c r="D35" s="5">
        <v>1.40026315670851e-14</v>
      </c>
      <c r="E35" s="5">
        <v>0</v>
      </c>
      <c r="F35" s="5" t="s">
        <v>22</v>
      </c>
    </row>
    <row r="36" spans="2:6">
      <c r="B36" s="5" t="s">
        <v>51</v>
      </c>
      <c r="C36" s="5" t="s">
        <v>52</v>
      </c>
      <c r="D36" s="5">
        <v>1.40023834426798e-14</v>
      </c>
      <c r="E36" s="5">
        <v>0</v>
      </c>
      <c r="F36" s="5" t="s">
        <v>22</v>
      </c>
    </row>
    <row r="37" spans="2:6">
      <c r="B37" s="5" t="s">
        <v>53</v>
      </c>
      <c r="C37" s="5" t="s">
        <v>54</v>
      </c>
      <c r="D37" s="5">
        <v>4.20104328983474e-14</v>
      </c>
      <c r="E37" s="5">
        <v>0</v>
      </c>
      <c r="F37" s="5" t="s">
        <v>22</v>
      </c>
    </row>
    <row r="38" spans="2:6">
      <c r="B38" s="5" t="s">
        <v>55</v>
      </c>
      <c r="C38" s="5" t="s">
        <v>56</v>
      </c>
      <c r="D38" s="5">
        <v>1000</v>
      </c>
      <c r="E38" s="5">
        <v>1000</v>
      </c>
      <c r="F38" s="5" t="s">
        <v>22</v>
      </c>
    </row>
    <row r="39" spans="2:6">
      <c r="B39" s="5" t="s">
        <v>57</v>
      </c>
      <c r="C39" s="5" t="s">
        <v>58</v>
      </c>
      <c r="D39" s="5">
        <v>1.40029478759882e-14</v>
      </c>
      <c r="E39" s="5">
        <v>0</v>
      </c>
      <c r="F39" s="5" t="s">
        <v>22</v>
      </c>
    </row>
    <row r="40" ht="15.75" spans="2:6">
      <c r="B40" s="4" t="s">
        <v>59</v>
      </c>
      <c r="C40" s="4" t="s">
        <v>60</v>
      </c>
      <c r="D40" s="4">
        <v>4.20057260950782e-14</v>
      </c>
      <c r="E40" s="4">
        <v>0</v>
      </c>
      <c r="F40" s="4" t="s">
        <v>22</v>
      </c>
    </row>
    <row r="43" spans="1:1">
      <c r="A43" t="s">
        <v>61</v>
      </c>
    </row>
    <row r="44" ht="16.5" spans="2:7">
      <c r="B44" s="23" t="s">
        <v>12</v>
      </c>
      <c r="C44" s="23" t="s">
        <v>13</v>
      </c>
      <c r="D44" s="23" t="s">
        <v>62</v>
      </c>
      <c r="E44" s="23" t="s">
        <v>63</v>
      </c>
      <c r="F44" s="23" t="s">
        <v>64</v>
      </c>
      <c r="G44" s="23" t="s">
        <v>65</v>
      </c>
    </row>
    <row r="45" ht="15.75" spans="2:7">
      <c r="B45" s="5" t="s">
        <v>66</v>
      </c>
      <c r="C45" s="5" t="s">
        <v>67</v>
      </c>
      <c r="D45" s="5">
        <v>2000</v>
      </c>
      <c r="E45" s="5" t="s">
        <v>68</v>
      </c>
      <c r="F45" s="5" t="s">
        <v>69</v>
      </c>
      <c r="G45" s="5">
        <v>0</v>
      </c>
    </row>
    <row r="46" spans="2:7">
      <c r="B46" s="5" t="s">
        <v>70</v>
      </c>
      <c r="C46" s="5" t="s">
        <v>71</v>
      </c>
      <c r="D46" s="5">
        <v>1500</v>
      </c>
      <c r="E46" s="5" t="s">
        <v>72</v>
      </c>
      <c r="F46" s="5" t="s">
        <v>69</v>
      </c>
      <c r="G46" s="5">
        <v>0</v>
      </c>
    </row>
    <row r="47" spans="2:7">
      <c r="B47" s="5" t="s">
        <v>73</v>
      </c>
      <c r="C47" s="5" t="s">
        <v>74</v>
      </c>
      <c r="D47" s="5">
        <v>3500</v>
      </c>
      <c r="E47" s="5" t="s">
        <v>75</v>
      </c>
      <c r="F47" s="5" t="s">
        <v>69</v>
      </c>
      <c r="G47" s="5">
        <v>0</v>
      </c>
    </row>
    <row r="48" spans="2:7">
      <c r="B48" s="5" t="s">
        <v>76</v>
      </c>
      <c r="C48" s="5" t="s">
        <v>77</v>
      </c>
      <c r="D48" s="5">
        <v>1000</v>
      </c>
      <c r="E48" s="5" t="s">
        <v>78</v>
      </c>
      <c r="F48" s="5" t="s">
        <v>69</v>
      </c>
      <c r="G48" s="5">
        <v>0</v>
      </c>
    </row>
    <row r="49" spans="2:7">
      <c r="B49" s="5" t="s">
        <v>79</v>
      </c>
      <c r="C49" s="5" t="s">
        <v>80</v>
      </c>
      <c r="D49" s="5">
        <v>1200</v>
      </c>
      <c r="E49" s="5" t="s">
        <v>81</v>
      </c>
      <c r="F49" s="5" t="s">
        <v>69</v>
      </c>
      <c r="G49" s="5">
        <v>0</v>
      </c>
    </row>
    <row r="50" spans="2:7">
      <c r="B50" s="5" t="s">
        <v>82</v>
      </c>
      <c r="C50" s="5" t="s">
        <v>83</v>
      </c>
      <c r="D50" s="5">
        <v>1000</v>
      </c>
      <c r="E50" s="5" t="s">
        <v>84</v>
      </c>
      <c r="F50" s="5" t="s">
        <v>69</v>
      </c>
      <c r="G50" s="5">
        <v>0</v>
      </c>
    </row>
    <row r="51" spans="2:7">
      <c r="B51" s="5" t="s">
        <v>85</v>
      </c>
      <c r="C51" s="5" t="s">
        <v>86</v>
      </c>
      <c r="D51" s="5">
        <v>2300</v>
      </c>
      <c r="E51" s="5" t="s">
        <v>87</v>
      </c>
      <c r="F51" s="5" t="s">
        <v>69</v>
      </c>
      <c r="G51" s="5">
        <v>0</v>
      </c>
    </row>
    <row r="52" spans="2:7">
      <c r="B52" s="5" t="s">
        <v>88</v>
      </c>
      <c r="C52" s="5" t="s">
        <v>17</v>
      </c>
      <c r="D52" s="5">
        <v>1500</v>
      </c>
      <c r="E52" s="5" t="s">
        <v>89</v>
      </c>
      <c r="F52" s="5" t="s">
        <v>69</v>
      </c>
      <c r="G52" s="5">
        <v>0</v>
      </c>
    </row>
    <row r="53" spans="2:7">
      <c r="B53" s="5" t="s">
        <v>90</v>
      </c>
      <c r="C53" s="5" t="s">
        <v>91</v>
      </c>
      <c r="D53" s="5">
        <v>2000</v>
      </c>
      <c r="E53" s="5" t="s">
        <v>92</v>
      </c>
      <c r="F53" s="5" t="s">
        <v>69</v>
      </c>
      <c r="G53" s="5">
        <v>0</v>
      </c>
    </row>
    <row r="54" spans="2:7">
      <c r="B54" s="5" t="s">
        <v>20</v>
      </c>
      <c r="C54" s="5" t="s">
        <v>21</v>
      </c>
      <c r="D54" s="5">
        <v>0</v>
      </c>
      <c r="E54" s="5" t="s">
        <v>93</v>
      </c>
      <c r="F54" s="5" t="s">
        <v>69</v>
      </c>
      <c r="G54" s="5">
        <v>0</v>
      </c>
    </row>
    <row r="55" spans="2:7">
      <c r="B55" s="5" t="s">
        <v>23</v>
      </c>
      <c r="C55" s="5" t="s">
        <v>24</v>
      </c>
      <c r="D55" s="5">
        <v>0</v>
      </c>
      <c r="E55" s="5" t="s">
        <v>94</v>
      </c>
      <c r="F55" s="5" t="s">
        <v>69</v>
      </c>
      <c r="G55" s="5">
        <v>0</v>
      </c>
    </row>
    <row r="56" spans="2:7">
      <c r="B56" s="5" t="s">
        <v>25</v>
      </c>
      <c r="C56" s="5" t="s">
        <v>26</v>
      </c>
      <c r="D56" s="5">
        <v>0</v>
      </c>
      <c r="E56" s="5" t="s">
        <v>95</v>
      </c>
      <c r="F56" s="5" t="s">
        <v>69</v>
      </c>
      <c r="G56" s="5">
        <v>0</v>
      </c>
    </row>
    <row r="57" spans="2:7">
      <c r="B57" s="5" t="s">
        <v>27</v>
      </c>
      <c r="C57" s="5" t="s">
        <v>28</v>
      </c>
      <c r="D57" s="5">
        <v>300</v>
      </c>
      <c r="E57" s="5" t="s">
        <v>96</v>
      </c>
      <c r="F57" s="5" t="s">
        <v>97</v>
      </c>
      <c r="G57" s="5">
        <v>300</v>
      </c>
    </row>
    <row r="58" spans="2:7">
      <c r="B58" s="5" t="s">
        <v>29</v>
      </c>
      <c r="C58" s="5" t="s">
        <v>30</v>
      </c>
      <c r="D58" s="5">
        <v>1700</v>
      </c>
      <c r="E58" s="5" t="s">
        <v>98</v>
      </c>
      <c r="F58" s="5" t="s">
        <v>97</v>
      </c>
      <c r="G58" s="5">
        <v>1700</v>
      </c>
    </row>
    <row r="59" spans="2:7">
      <c r="B59" s="5" t="s">
        <v>31</v>
      </c>
      <c r="C59" s="5" t="s">
        <v>32</v>
      </c>
      <c r="D59" s="5">
        <v>1200</v>
      </c>
      <c r="E59" s="5" t="s">
        <v>99</v>
      </c>
      <c r="F59" s="5" t="s">
        <v>97</v>
      </c>
      <c r="G59" s="5">
        <v>1200</v>
      </c>
    </row>
    <row r="60" spans="2:7">
      <c r="B60" s="5" t="s">
        <v>33</v>
      </c>
      <c r="C60" s="5" t="s">
        <v>34</v>
      </c>
      <c r="D60" s="5">
        <v>0</v>
      </c>
      <c r="E60" s="5" t="s">
        <v>100</v>
      </c>
      <c r="F60" s="5" t="s">
        <v>69</v>
      </c>
      <c r="G60" s="5">
        <v>0</v>
      </c>
    </row>
    <row r="61" spans="2:7">
      <c r="B61" s="5" t="s">
        <v>35</v>
      </c>
      <c r="C61" s="5" t="s">
        <v>36</v>
      </c>
      <c r="D61" s="5">
        <v>0</v>
      </c>
      <c r="E61" s="5" t="s">
        <v>101</v>
      </c>
      <c r="F61" s="5" t="s">
        <v>69</v>
      </c>
      <c r="G61" s="5">
        <v>0</v>
      </c>
    </row>
    <row r="62" spans="2:7">
      <c r="B62" s="5" t="s">
        <v>37</v>
      </c>
      <c r="C62" s="5" t="s">
        <v>38</v>
      </c>
      <c r="D62" s="5">
        <v>0</v>
      </c>
      <c r="E62" s="5" t="s">
        <v>102</v>
      </c>
      <c r="F62" s="5" t="s">
        <v>69</v>
      </c>
      <c r="G62" s="5">
        <v>0</v>
      </c>
    </row>
    <row r="63" spans="2:7">
      <c r="B63" s="5" t="s">
        <v>39</v>
      </c>
      <c r="C63" s="5" t="s">
        <v>40</v>
      </c>
      <c r="D63" s="5">
        <v>300</v>
      </c>
      <c r="E63" s="5" t="s">
        <v>103</v>
      </c>
      <c r="F63" s="5" t="s">
        <v>97</v>
      </c>
      <c r="G63" s="5">
        <v>300</v>
      </c>
    </row>
    <row r="64" spans="2:7">
      <c r="B64" s="5" t="s">
        <v>41</v>
      </c>
      <c r="C64" s="5" t="s">
        <v>42</v>
      </c>
      <c r="D64" s="5">
        <v>0</v>
      </c>
      <c r="E64" s="5" t="s">
        <v>104</v>
      </c>
      <c r="F64" s="5" t="s">
        <v>69</v>
      </c>
      <c r="G64" s="5">
        <v>0</v>
      </c>
    </row>
    <row r="65" spans="2:7">
      <c r="B65" s="5" t="s">
        <v>43</v>
      </c>
      <c r="C65" s="5" t="s">
        <v>44</v>
      </c>
      <c r="D65" s="5">
        <v>1000</v>
      </c>
      <c r="E65" s="5" t="s">
        <v>105</v>
      </c>
      <c r="F65" s="5" t="s">
        <v>97</v>
      </c>
      <c r="G65" s="5">
        <v>1000</v>
      </c>
    </row>
    <row r="66" spans="2:7">
      <c r="B66" s="5" t="s">
        <v>45</v>
      </c>
      <c r="C66" s="5" t="s">
        <v>46</v>
      </c>
      <c r="D66" s="5">
        <v>1300</v>
      </c>
      <c r="E66" s="5" t="s">
        <v>106</v>
      </c>
      <c r="F66" s="5" t="s">
        <v>97</v>
      </c>
      <c r="G66" s="5">
        <v>1300</v>
      </c>
    </row>
    <row r="67" spans="2:7">
      <c r="B67" s="5" t="s">
        <v>47</v>
      </c>
      <c r="C67" s="5" t="s">
        <v>48</v>
      </c>
      <c r="D67" s="5">
        <v>1200</v>
      </c>
      <c r="E67" s="5" t="s">
        <v>107</v>
      </c>
      <c r="F67" s="5" t="s">
        <v>97</v>
      </c>
      <c r="G67" s="5">
        <v>1200</v>
      </c>
    </row>
    <row r="68" spans="2:7">
      <c r="B68" s="5" t="s">
        <v>49</v>
      </c>
      <c r="C68" s="5" t="s">
        <v>50</v>
      </c>
      <c r="D68" s="5">
        <v>0</v>
      </c>
      <c r="E68" s="5" t="s">
        <v>108</v>
      </c>
      <c r="F68" s="5" t="s">
        <v>69</v>
      </c>
      <c r="G68" s="5">
        <v>0</v>
      </c>
    </row>
    <row r="69" spans="2:7">
      <c r="B69" s="5" t="s">
        <v>51</v>
      </c>
      <c r="C69" s="5" t="s">
        <v>52</v>
      </c>
      <c r="D69" s="5">
        <v>0</v>
      </c>
      <c r="E69" s="5" t="s">
        <v>109</v>
      </c>
      <c r="F69" s="5" t="s">
        <v>69</v>
      </c>
      <c r="G69" s="5">
        <v>0</v>
      </c>
    </row>
    <row r="70" spans="2:7">
      <c r="B70" s="5" t="s">
        <v>53</v>
      </c>
      <c r="C70" s="5" t="s">
        <v>54</v>
      </c>
      <c r="D70" s="5">
        <v>0</v>
      </c>
      <c r="E70" s="5" t="s">
        <v>110</v>
      </c>
      <c r="F70" s="5" t="s">
        <v>69</v>
      </c>
      <c r="G70" s="5">
        <v>0</v>
      </c>
    </row>
    <row r="71" spans="2:7">
      <c r="B71" s="5" t="s">
        <v>55</v>
      </c>
      <c r="C71" s="5" t="s">
        <v>56</v>
      </c>
      <c r="D71" s="5">
        <v>1000</v>
      </c>
      <c r="E71" s="5" t="s">
        <v>111</v>
      </c>
      <c r="F71" s="5" t="s">
        <v>97</v>
      </c>
      <c r="G71" s="5">
        <v>1000</v>
      </c>
    </row>
    <row r="72" spans="2:7">
      <c r="B72" s="5" t="s">
        <v>57</v>
      </c>
      <c r="C72" s="5" t="s">
        <v>58</v>
      </c>
      <c r="D72" s="5">
        <v>0</v>
      </c>
      <c r="E72" s="5" t="s">
        <v>112</v>
      </c>
      <c r="F72" s="5" t="s">
        <v>69</v>
      </c>
      <c r="G72" s="5">
        <v>0</v>
      </c>
    </row>
    <row r="73" ht="15.75" spans="2:7">
      <c r="B73" s="4" t="s">
        <v>59</v>
      </c>
      <c r="C73" s="4" t="s">
        <v>60</v>
      </c>
      <c r="D73" s="4">
        <v>0</v>
      </c>
      <c r="E73" s="4" t="s">
        <v>113</v>
      </c>
      <c r="F73" s="4" t="s">
        <v>69</v>
      </c>
      <c r="G73" s="4">
        <v>0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workbookViewId="0">
      <selection activeCell="B33" sqref="B33"/>
    </sheetView>
  </sheetViews>
  <sheetFormatPr defaultColWidth="9" defaultRowHeight="15"/>
  <cols>
    <col min="1" max="1" width="7.57142857142857" customWidth="1"/>
    <col min="2" max="2" width="17.4285714285714" customWidth="1"/>
    <col min="3" max="7" width="12.8571428571429" customWidth="1"/>
    <col min="8" max="8" width="7.57142857142857" customWidth="1"/>
  </cols>
  <sheetData>
    <row r="1" spans="1:8">
      <c r="A1" s="6"/>
      <c r="B1" s="6" t="s">
        <v>114</v>
      </c>
      <c r="C1" s="6"/>
      <c r="D1" s="6"/>
      <c r="E1" s="6"/>
      <c r="F1" s="6"/>
      <c r="G1" s="6"/>
      <c r="H1" s="6"/>
    </row>
    <row r="2" spans="1:8">
      <c r="A2" s="6"/>
      <c r="B2" s="7" t="s">
        <v>115</v>
      </c>
      <c r="C2" s="7"/>
      <c r="D2" s="7"/>
      <c r="E2" s="7"/>
      <c r="F2" s="7"/>
      <c r="G2" s="7"/>
      <c r="H2" s="6"/>
    </row>
    <row r="3" spans="1:8">
      <c r="A3" s="8" t="s">
        <v>116</v>
      </c>
      <c r="B3" s="8"/>
      <c r="C3" s="9" t="s">
        <v>80</v>
      </c>
      <c r="D3" s="9" t="s">
        <v>83</v>
      </c>
      <c r="E3" s="9" t="s">
        <v>86</v>
      </c>
      <c r="F3" s="9" t="s">
        <v>17</v>
      </c>
      <c r="G3" s="9" t="s">
        <v>91</v>
      </c>
      <c r="H3" s="10" t="s">
        <v>117</v>
      </c>
    </row>
    <row r="4" spans="1:8">
      <c r="A4" s="8"/>
      <c r="B4" s="8"/>
      <c r="C4" s="11">
        <v>1200</v>
      </c>
      <c r="D4" s="11">
        <v>1000</v>
      </c>
      <c r="E4" s="11">
        <v>2300</v>
      </c>
      <c r="F4" s="11">
        <v>1500</v>
      </c>
      <c r="G4" s="11">
        <v>2000</v>
      </c>
      <c r="H4" s="10">
        <f>SUM(C4:G4)</f>
        <v>8000</v>
      </c>
    </row>
    <row r="5" spans="1:8">
      <c r="A5" s="9" t="s">
        <v>118</v>
      </c>
      <c r="B5" s="11">
        <v>2000</v>
      </c>
      <c r="C5" s="9">
        <v>2</v>
      </c>
      <c r="D5" s="9">
        <v>1</v>
      </c>
      <c r="E5" s="9">
        <v>3</v>
      </c>
      <c r="F5" s="9">
        <v>1</v>
      </c>
      <c r="G5" s="9">
        <v>1</v>
      </c>
      <c r="H5" s="12"/>
    </row>
    <row r="6" spans="1:8">
      <c r="A6" s="9" t="s">
        <v>119</v>
      </c>
      <c r="B6" s="11">
        <v>1500</v>
      </c>
      <c r="C6" s="9">
        <v>1</v>
      </c>
      <c r="D6" s="9">
        <v>5</v>
      </c>
      <c r="E6" s="9">
        <v>2</v>
      </c>
      <c r="F6" s="9">
        <v>3</v>
      </c>
      <c r="G6" s="9">
        <v>1</v>
      </c>
      <c r="H6" s="12"/>
    </row>
    <row r="7" spans="1:8">
      <c r="A7" s="9" t="s">
        <v>120</v>
      </c>
      <c r="B7" s="11">
        <v>3500</v>
      </c>
      <c r="C7" s="9">
        <v>4</v>
      </c>
      <c r="D7" s="9">
        <v>1</v>
      </c>
      <c r="E7" s="9">
        <v>1</v>
      </c>
      <c r="F7" s="9">
        <v>2</v>
      </c>
      <c r="G7" s="9">
        <v>5</v>
      </c>
      <c r="H7" s="12"/>
    </row>
    <row r="8" spans="1:8">
      <c r="A8" s="9" t="s">
        <v>121</v>
      </c>
      <c r="B8" s="11">
        <v>1000</v>
      </c>
      <c r="C8" s="9">
        <v>5</v>
      </c>
      <c r="D8" s="9">
        <v>2</v>
      </c>
      <c r="E8" s="9">
        <v>1</v>
      </c>
      <c r="F8" s="9">
        <v>5</v>
      </c>
      <c r="G8" s="9">
        <v>3</v>
      </c>
      <c r="H8" s="12"/>
    </row>
    <row r="9" ht="15.75" spans="1:8">
      <c r="A9" s="10" t="s">
        <v>117</v>
      </c>
      <c r="B9" s="10">
        <f>SUM(B5:B8)</f>
        <v>8000</v>
      </c>
      <c r="C9" s="12"/>
      <c r="D9" s="12"/>
      <c r="E9" s="12"/>
      <c r="F9" s="12"/>
      <c r="G9" s="12"/>
      <c r="H9" s="12"/>
    </row>
    <row r="10" ht="15.75" spans="4:6">
      <c r="D10" s="13" t="s">
        <v>122</v>
      </c>
      <c r="E10" s="14"/>
      <c r="F10" s="15">
        <f>SUMPRODUCT(C5:G8,C16:G19)</f>
        <v>9200</v>
      </c>
    </row>
    <row r="13" spans="2:7">
      <c r="B13" s="16" t="s">
        <v>123</v>
      </c>
      <c r="C13" s="16"/>
      <c r="D13" s="16"/>
      <c r="E13" s="16"/>
      <c r="F13" s="16"/>
      <c r="G13" s="16"/>
    </row>
    <row r="14" spans="1:11">
      <c r="A14" s="8" t="s">
        <v>116</v>
      </c>
      <c r="B14" s="8"/>
      <c r="C14" s="9" t="s">
        <v>80</v>
      </c>
      <c r="D14" s="9" t="s">
        <v>83</v>
      </c>
      <c r="E14" s="9" t="s">
        <v>86</v>
      </c>
      <c r="F14" s="9" t="s">
        <v>17</v>
      </c>
      <c r="G14" s="9" t="s">
        <v>91</v>
      </c>
      <c r="H14" s="10" t="s">
        <v>117</v>
      </c>
      <c r="I14" s="22" t="s">
        <v>124</v>
      </c>
      <c r="J14" s="22"/>
      <c r="K14" s="22"/>
    </row>
    <row r="15" spans="1:11">
      <c r="A15" s="8"/>
      <c r="B15" s="8"/>
      <c r="C15" s="11">
        <f>SUM(C16:C19)</f>
        <v>1200</v>
      </c>
      <c r="D15" s="11">
        <f t="shared" ref="D15:G15" si="0">SUM(D16:D19)</f>
        <v>1000</v>
      </c>
      <c r="E15" s="11">
        <f t="shared" si="0"/>
        <v>2300</v>
      </c>
      <c r="F15" s="11">
        <f t="shared" si="0"/>
        <v>1500</v>
      </c>
      <c r="G15" s="11">
        <f t="shared" si="0"/>
        <v>2000</v>
      </c>
      <c r="H15" s="10">
        <f>SUM(C15:G15)</f>
        <v>8000</v>
      </c>
      <c r="I15" s="22"/>
      <c r="J15" s="22"/>
      <c r="K15" s="22"/>
    </row>
    <row r="16" spans="1:11">
      <c r="A16" s="9" t="s">
        <v>118</v>
      </c>
      <c r="B16" s="11">
        <f>SUM(C16:G16)</f>
        <v>2000</v>
      </c>
      <c r="C16" s="17"/>
      <c r="D16" s="17"/>
      <c r="E16" s="17"/>
      <c r="F16" s="17">
        <v>300</v>
      </c>
      <c r="G16" s="17">
        <v>1700</v>
      </c>
      <c r="H16" s="12"/>
      <c r="I16" s="22"/>
      <c r="J16" s="22"/>
      <c r="K16" s="22"/>
    </row>
    <row r="17" spans="1:8">
      <c r="A17" s="9" t="s">
        <v>119</v>
      </c>
      <c r="B17" s="11">
        <f t="shared" ref="B17:B19" si="1">SUM(C17:G17)</f>
        <v>1500</v>
      </c>
      <c r="C17" s="17">
        <v>1200</v>
      </c>
      <c r="D17" s="17"/>
      <c r="E17" s="17"/>
      <c r="F17" s="17"/>
      <c r="G17" s="17">
        <v>300</v>
      </c>
      <c r="H17" s="12"/>
    </row>
    <row r="18" spans="1:8">
      <c r="A18" s="9" t="s">
        <v>120</v>
      </c>
      <c r="B18" s="11">
        <f t="shared" si="1"/>
        <v>3500</v>
      </c>
      <c r="C18" s="17"/>
      <c r="D18" s="17">
        <v>1000</v>
      </c>
      <c r="E18" s="17">
        <v>1300</v>
      </c>
      <c r="F18" s="17">
        <v>1200</v>
      </c>
      <c r="G18" s="17"/>
      <c r="H18" s="12"/>
    </row>
    <row r="19" spans="1:8">
      <c r="A19" s="9" t="s">
        <v>121</v>
      </c>
      <c r="B19" s="11">
        <f t="shared" si="1"/>
        <v>1000</v>
      </c>
      <c r="C19" s="17"/>
      <c r="D19" s="17"/>
      <c r="E19" s="17">
        <v>1000</v>
      </c>
      <c r="F19" s="17"/>
      <c r="G19" s="17"/>
      <c r="H19" s="12"/>
    </row>
    <row r="20" spans="1:8">
      <c r="A20" s="10" t="s">
        <v>117</v>
      </c>
      <c r="B20" s="10">
        <f>SUM(B16:B19)</f>
        <v>8000</v>
      </c>
      <c r="C20" s="12"/>
      <c r="D20" s="12"/>
      <c r="E20" s="12"/>
      <c r="F20" s="12"/>
      <c r="G20" s="12"/>
      <c r="H20" s="12"/>
    </row>
    <row r="40" spans="1:8">
      <c r="A40" s="18"/>
      <c r="B40" s="18"/>
      <c r="C40" s="19"/>
      <c r="D40" s="20"/>
      <c r="E40" s="21"/>
      <c r="F40" s="18"/>
      <c r="G40" s="18"/>
      <c r="H40" s="18"/>
    </row>
  </sheetData>
  <mergeCells count="8">
    <mergeCell ref="B1:G1"/>
    <mergeCell ref="B2:G2"/>
    <mergeCell ref="D10:E10"/>
    <mergeCell ref="B13:G13"/>
    <mergeCell ref="C40:D40"/>
    <mergeCell ref="A3:B4"/>
    <mergeCell ref="A14:B15"/>
    <mergeCell ref="I14:K16"/>
  </mergeCells>
  <pageMargins left="0.699305555555556" right="0.699305555555556" top="0.75" bottom="0.75" header="0.3" footer="0.3"/>
  <pageSetup paperSize="1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GridLines="0" workbookViewId="0">
      <selection activeCell="F9" sqref="F9"/>
    </sheetView>
  </sheetViews>
  <sheetFormatPr defaultColWidth="9.14285714285714" defaultRowHeight="15" outlineLevelCol="7"/>
  <cols>
    <col min="1" max="1" width="2.21904761904762" customWidth="1"/>
    <col min="2" max="2" width="8.14285714285714" customWidth="1"/>
    <col min="3" max="3" width="43.4285714285714" customWidth="1"/>
    <col min="4" max="4" width="16.5714285714286" customWidth="1"/>
    <col min="5" max="5" width="13.7142857142857" customWidth="1"/>
    <col min="6" max="6" width="27.7142857142857" customWidth="1"/>
    <col min="7" max="7" width="13.4285714285714" customWidth="1"/>
    <col min="8" max="8" width="14.1428571428571" customWidth="1"/>
  </cols>
  <sheetData>
    <row r="1" spans="1:1">
      <c r="A1" s="1" t="s">
        <v>125</v>
      </c>
    </row>
    <row r="2" spans="1:1">
      <c r="A2" s="1" t="s">
        <v>1</v>
      </c>
    </row>
    <row r="3" spans="1:1">
      <c r="A3" s="1" t="s">
        <v>2</v>
      </c>
    </row>
    <row r="6" spans="1:1">
      <c r="A6" t="s">
        <v>18</v>
      </c>
    </row>
    <row r="7" ht="15.75" spans="2:8">
      <c r="B7" s="2"/>
      <c r="C7" s="2"/>
      <c r="D7" s="2" t="s">
        <v>126</v>
      </c>
      <c r="E7" s="2" t="s">
        <v>127</v>
      </c>
      <c r="F7" s="2" t="s">
        <v>128</v>
      </c>
      <c r="G7" s="2" t="s">
        <v>129</v>
      </c>
      <c r="H7" s="2" t="s">
        <v>129</v>
      </c>
    </row>
    <row r="8" ht="15.75" spans="2:8">
      <c r="B8" s="3" t="s">
        <v>12</v>
      </c>
      <c r="C8" s="3" t="s">
        <v>13</v>
      </c>
      <c r="D8" s="3" t="s">
        <v>130</v>
      </c>
      <c r="E8" s="3" t="s">
        <v>131</v>
      </c>
      <c r="F8" s="3" t="s">
        <v>132</v>
      </c>
      <c r="G8" s="3" t="s">
        <v>133</v>
      </c>
      <c r="H8" s="3" t="s">
        <v>134</v>
      </c>
    </row>
    <row r="9" ht="15.75" spans="2:8">
      <c r="B9" s="5" t="s">
        <v>20</v>
      </c>
      <c r="C9" s="5" t="s">
        <v>21</v>
      </c>
      <c r="D9" s="5">
        <v>0</v>
      </c>
      <c r="E9" s="5">
        <v>1</v>
      </c>
      <c r="F9" s="5">
        <v>2</v>
      </c>
      <c r="G9" s="5">
        <v>1e+30</v>
      </c>
      <c r="H9" s="5">
        <v>1</v>
      </c>
    </row>
    <row r="10" spans="2:8">
      <c r="B10" s="5" t="s">
        <v>23</v>
      </c>
      <c r="C10" s="5" t="s">
        <v>24</v>
      </c>
      <c r="D10" s="5">
        <v>0</v>
      </c>
      <c r="E10" s="5">
        <v>1</v>
      </c>
      <c r="F10" s="5">
        <v>1</v>
      </c>
      <c r="G10" s="5">
        <v>1e+30</v>
      </c>
      <c r="H10" s="5">
        <v>1</v>
      </c>
    </row>
    <row r="11" spans="2:8">
      <c r="B11" s="5" t="s">
        <v>25</v>
      </c>
      <c r="C11" s="5" t="s">
        <v>26</v>
      </c>
      <c r="D11" s="5">
        <v>0</v>
      </c>
      <c r="E11" s="5">
        <v>3</v>
      </c>
      <c r="F11" s="5">
        <v>3</v>
      </c>
      <c r="G11" s="5">
        <v>1e+30</v>
      </c>
      <c r="H11" s="5">
        <v>3</v>
      </c>
    </row>
    <row r="12" spans="2:8">
      <c r="B12" s="5" t="s">
        <v>27</v>
      </c>
      <c r="C12" s="5" t="s">
        <v>28</v>
      </c>
      <c r="D12" s="5">
        <v>300</v>
      </c>
      <c r="E12" s="5">
        <v>0</v>
      </c>
      <c r="F12" s="5">
        <v>1</v>
      </c>
      <c r="G12" s="5">
        <v>1</v>
      </c>
      <c r="H12" s="5">
        <v>1</v>
      </c>
    </row>
    <row r="13" spans="2:8">
      <c r="B13" s="5" t="s">
        <v>29</v>
      </c>
      <c r="C13" s="5" t="s">
        <v>30</v>
      </c>
      <c r="D13" s="5">
        <v>1700</v>
      </c>
      <c r="E13" s="5">
        <v>0</v>
      </c>
      <c r="F13" s="5">
        <v>1</v>
      </c>
      <c r="G13" s="5">
        <v>1</v>
      </c>
      <c r="H13" s="5">
        <v>2</v>
      </c>
    </row>
    <row r="14" spans="2:8">
      <c r="B14" s="5" t="s">
        <v>31</v>
      </c>
      <c r="C14" s="5" t="s">
        <v>32</v>
      </c>
      <c r="D14" s="5">
        <v>1200</v>
      </c>
      <c r="E14" s="5">
        <v>0</v>
      </c>
      <c r="F14" s="5">
        <v>1</v>
      </c>
      <c r="G14" s="5">
        <v>1</v>
      </c>
      <c r="H14" s="5">
        <v>1e+30</v>
      </c>
    </row>
    <row r="15" spans="2:8">
      <c r="B15" s="5" t="s">
        <v>33</v>
      </c>
      <c r="C15" s="5" t="s">
        <v>34</v>
      </c>
      <c r="D15" s="5">
        <v>0</v>
      </c>
      <c r="E15" s="5">
        <v>5</v>
      </c>
      <c r="F15" s="5">
        <v>5</v>
      </c>
      <c r="G15" s="5">
        <v>1e+30</v>
      </c>
      <c r="H15" s="5">
        <v>5</v>
      </c>
    </row>
    <row r="16" spans="2:8">
      <c r="B16" s="5" t="s">
        <v>35</v>
      </c>
      <c r="C16" s="5" t="s">
        <v>36</v>
      </c>
      <c r="D16" s="5">
        <v>0</v>
      </c>
      <c r="E16" s="5">
        <v>2</v>
      </c>
      <c r="F16" s="5">
        <v>2</v>
      </c>
      <c r="G16" s="5">
        <v>1e+30</v>
      </c>
      <c r="H16" s="5">
        <v>2</v>
      </c>
    </row>
    <row r="17" spans="2:8">
      <c r="B17" s="5" t="s">
        <v>37</v>
      </c>
      <c r="C17" s="5" t="s">
        <v>38</v>
      </c>
      <c r="D17" s="5">
        <v>0</v>
      </c>
      <c r="E17" s="5">
        <v>2</v>
      </c>
      <c r="F17" s="5">
        <v>3</v>
      </c>
      <c r="G17" s="5">
        <v>1e+30</v>
      </c>
      <c r="H17" s="5">
        <v>2</v>
      </c>
    </row>
    <row r="18" spans="2:8">
      <c r="B18" s="5" t="s">
        <v>39</v>
      </c>
      <c r="C18" s="5" t="s">
        <v>40</v>
      </c>
      <c r="D18" s="5">
        <v>300</v>
      </c>
      <c r="E18" s="5">
        <v>0</v>
      </c>
      <c r="F18" s="5">
        <v>1</v>
      </c>
      <c r="G18" s="5">
        <v>2</v>
      </c>
      <c r="H18" s="5">
        <v>1</v>
      </c>
    </row>
    <row r="19" spans="2:8">
      <c r="B19" s="5" t="s">
        <v>41</v>
      </c>
      <c r="C19" s="5" t="s">
        <v>42</v>
      </c>
      <c r="D19" s="5">
        <v>0</v>
      </c>
      <c r="E19" s="5">
        <v>2</v>
      </c>
      <c r="F19" s="5">
        <v>4</v>
      </c>
      <c r="G19" s="5">
        <v>1e+30</v>
      </c>
      <c r="H19" s="5">
        <v>2</v>
      </c>
    </row>
    <row r="20" spans="2:8">
      <c r="B20" s="5" t="s">
        <v>43</v>
      </c>
      <c r="C20" s="5" t="s">
        <v>44</v>
      </c>
      <c r="D20" s="5">
        <v>1000</v>
      </c>
      <c r="E20" s="5">
        <v>0</v>
      </c>
      <c r="F20" s="5">
        <v>1</v>
      </c>
      <c r="G20" s="5">
        <v>1</v>
      </c>
      <c r="H20" s="5">
        <v>1e+30</v>
      </c>
    </row>
    <row r="21" spans="2:8">
      <c r="B21" s="5" t="s">
        <v>45</v>
      </c>
      <c r="C21" s="5" t="s">
        <v>46</v>
      </c>
      <c r="D21" s="5">
        <v>1300</v>
      </c>
      <c r="E21" s="5">
        <v>0</v>
      </c>
      <c r="F21" s="5">
        <v>1</v>
      </c>
      <c r="G21" s="5">
        <v>2</v>
      </c>
      <c r="H21" s="5">
        <v>1</v>
      </c>
    </row>
    <row r="22" spans="2:8">
      <c r="B22" s="5" t="s">
        <v>47</v>
      </c>
      <c r="C22" s="5" t="s">
        <v>48</v>
      </c>
      <c r="D22" s="5">
        <v>1200</v>
      </c>
      <c r="E22" s="5">
        <v>0</v>
      </c>
      <c r="F22" s="5">
        <v>2</v>
      </c>
      <c r="G22" s="5">
        <v>1</v>
      </c>
      <c r="H22" s="5">
        <v>1</v>
      </c>
    </row>
    <row r="23" spans="2:8">
      <c r="B23" s="5" t="s">
        <v>49</v>
      </c>
      <c r="C23" s="5" t="s">
        <v>50</v>
      </c>
      <c r="D23" s="5">
        <v>0</v>
      </c>
      <c r="E23" s="5">
        <v>3</v>
      </c>
      <c r="F23" s="5">
        <v>5</v>
      </c>
      <c r="G23" s="5">
        <v>1e+30</v>
      </c>
      <c r="H23" s="5">
        <v>3</v>
      </c>
    </row>
    <row r="24" spans="2:8">
      <c r="B24" s="5" t="s">
        <v>51</v>
      </c>
      <c r="C24" s="5" t="s">
        <v>52</v>
      </c>
      <c r="D24" s="5">
        <v>0</v>
      </c>
      <c r="E24" s="5">
        <v>3</v>
      </c>
      <c r="F24" s="5">
        <v>5</v>
      </c>
      <c r="G24" s="5">
        <v>1e+30</v>
      </c>
      <c r="H24" s="5">
        <v>3</v>
      </c>
    </row>
    <row r="25" spans="2:8">
      <c r="B25" s="5" t="s">
        <v>53</v>
      </c>
      <c r="C25" s="5" t="s">
        <v>54</v>
      </c>
      <c r="D25" s="5">
        <v>0</v>
      </c>
      <c r="E25" s="5">
        <v>1</v>
      </c>
      <c r="F25" s="5">
        <v>2</v>
      </c>
      <c r="G25" s="5">
        <v>1e+30</v>
      </c>
      <c r="H25" s="5">
        <v>1</v>
      </c>
    </row>
    <row r="26" spans="2:8">
      <c r="B26" s="5" t="s">
        <v>55</v>
      </c>
      <c r="C26" s="5" t="s">
        <v>56</v>
      </c>
      <c r="D26" s="5">
        <v>1000</v>
      </c>
      <c r="E26" s="5">
        <v>0</v>
      </c>
      <c r="F26" s="5">
        <v>1</v>
      </c>
      <c r="G26" s="5">
        <v>1</v>
      </c>
      <c r="H26" s="5">
        <v>1e+30</v>
      </c>
    </row>
    <row r="27" spans="2:8">
      <c r="B27" s="5" t="s">
        <v>57</v>
      </c>
      <c r="C27" s="5" t="s">
        <v>58</v>
      </c>
      <c r="D27" s="5">
        <v>0</v>
      </c>
      <c r="E27" s="5">
        <v>3</v>
      </c>
      <c r="F27" s="5">
        <v>5</v>
      </c>
      <c r="G27" s="5">
        <v>1e+30</v>
      </c>
      <c r="H27" s="5">
        <v>3</v>
      </c>
    </row>
    <row r="28" ht="15.75" spans="2:8">
      <c r="B28" s="4" t="s">
        <v>59</v>
      </c>
      <c r="C28" s="4" t="s">
        <v>60</v>
      </c>
      <c r="D28" s="4">
        <v>0</v>
      </c>
      <c r="E28" s="4">
        <v>1</v>
      </c>
      <c r="F28" s="4">
        <v>3</v>
      </c>
      <c r="G28" s="4">
        <v>1e+30</v>
      </c>
      <c r="H28" s="4">
        <v>1</v>
      </c>
    </row>
    <row r="30" spans="1:1">
      <c r="A30" t="s">
        <v>61</v>
      </c>
    </row>
    <row r="31" ht="15.75" spans="2:8">
      <c r="B31" s="2"/>
      <c r="C31" s="2"/>
      <c r="D31" s="2" t="s">
        <v>126</v>
      </c>
      <c r="E31" s="2" t="s">
        <v>135</v>
      </c>
      <c r="F31" s="2" t="s">
        <v>136</v>
      </c>
      <c r="G31" s="2" t="s">
        <v>129</v>
      </c>
      <c r="H31" s="2" t="s">
        <v>129</v>
      </c>
    </row>
    <row r="32" ht="15.75" spans="2:8">
      <c r="B32" s="3" t="s">
        <v>12</v>
      </c>
      <c r="C32" s="3" t="s">
        <v>13</v>
      </c>
      <c r="D32" s="3" t="s">
        <v>130</v>
      </c>
      <c r="E32" s="3" t="s">
        <v>137</v>
      </c>
      <c r="F32" s="3" t="s">
        <v>138</v>
      </c>
      <c r="G32" s="3" t="s">
        <v>133</v>
      </c>
      <c r="H32" s="3" t="s">
        <v>134</v>
      </c>
    </row>
    <row r="33" ht="15.75" spans="2:8">
      <c r="B33" s="5" t="s">
        <v>66</v>
      </c>
      <c r="C33" s="5" t="s">
        <v>67</v>
      </c>
      <c r="D33" s="5">
        <v>2000</v>
      </c>
      <c r="E33" s="5">
        <v>-1</v>
      </c>
      <c r="F33" s="5">
        <v>2000</v>
      </c>
      <c r="G33" s="5">
        <v>1000</v>
      </c>
      <c r="H33" s="5">
        <v>0</v>
      </c>
    </row>
    <row r="34" spans="2:8">
      <c r="B34" s="5" t="s">
        <v>70</v>
      </c>
      <c r="C34" s="5" t="s">
        <v>71</v>
      </c>
      <c r="D34" s="5">
        <v>1500</v>
      </c>
      <c r="E34" s="5">
        <v>-1</v>
      </c>
      <c r="F34" s="5">
        <v>1500</v>
      </c>
      <c r="G34" s="5">
        <v>1000</v>
      </c>
      <c r="H34" s="5">
        <v>0</v>
      </c>
    </row>
    <row r="35" spans="2:8">
      <c r="B35" s="5" t="s">
        <v>73</v>
      </c>
      <c r="C35" s="5" t="s">
        <v>74</v>
      </c>
      <c r="D35" s="5">
        <v>3500</v>
      </c>
      <c r="E35" s="5">
        <v>0</v>
      </c>
      <c r="F35" s="5">
        <v>3500</v>
      </c>
      <c r="G35" s="5">
        <v>1000</v>
      </c>
      <c r="H35" s="5">
        <v>0</v>
      </c>
    </row>
    <row r="36" spans="2:8">
      <c r="B36" s="5" t="s">
        <v>76</v>
      </c>
      <c r="C36" s="5" t="s">
        <v>77</v>
      </c>
      <c r="D36" s="5">
        <v>1000</v>
      </c>
      <c r="E36" s="5">
        <v>0</v>
      </c>
      <c r="F36" s="5">
        <v>1000</v>
      </c>
      <c r="G36" s="5">
        <v>1e+30</v>
      </c>
      <c r="H36" s="5">
        <v>0</v>
      </c>
    </row>
    <row r="37" spans="2:8">
      <c r="B37" s="5" t="s">
        <v>79</v>
      </c>
      <c r="C37" s="5" t="s">
        <v>80</v>
      </c>
      <c r="D37" s="5">
        <v>1200</v>
      </c>
      <c r="E37" s="5">
        <v>2</v>
      </c>
      <c r="F37" s="5">
        <v>1200</v>
      </c>
      <c r="G37" s="5">
        <v>0</v>
      </c>
      <c r="H37" s="5">
        <v>1000</v>
      </c>
    </row>
    <row r="38" spans="2:8">
      <c r="B38" s="5" t="s">
        <v>82</v>
      </c>
      <c r="C38" s="5" t="s">
        <v>83</v>
      </c>
      <c r="D38" s="5">
        <v>1000</v>
      </c>
      <c r="E38" s="5">
        <v>1</v>
      </c>
      <c r="F38" s="5">
        <v>1000</v>
      </c>
      <c r="G38" s="5">
        <v>0</v>
      </c>
      <c r="H38" s="5">
        <v>1000</v>
      </c>
    </row>
    <row r="39" spans="2:8">
      <c r="B39" s="5" t="s">
        <v>85</v>
      </c>
      <c r="C39" s="5" t="s">
        <v>86</v>
      </c>
      <c r="D39" s="5">
        <v>2300</v>
      </c>
      <c r="E39" s="5">
        <v>1</v>
      </c>
      <c r="F39" s="5">
        <v>2300</v>
      </c>
      <c r="G39" s="5">
        <v>0</v>
      </c>
      <c r="H39" s="5">
        <v>1000</v>
      </c>
    </row>
    <row r="40" spans="2:8">
      <c r="B40" s="5" t="s">
        <v>88</v>
      </c>
      <c r="C40" s="5" t="s">
        <v>17</v>
      </c>
      <c r="D40" s="5">
        <v>1500</v>
      </c>
      <c r="E40" s="5">
        <v>2</v>
      </c>
      <c r="F40" s="5">
        <v>1500</v>
      </c>
      <c r="G40" s="5">
        <v>0</v>
      </c>
      <c r="H40" s="5">
        <v>1000</v>
      </c>
    </row>
    <row r="41" ht="15.75" spans="2:8">
      <c r="B41" s="4" t="s">
        <v>90</v>
      </c>
      <c r="C41" s="4" t="s">
        <v>91</v>
      </c>
      <c r="D41" s="4">
        <v>2000</v>
      </c>
      <c r="E41" s="4">
        <v>2</v>
      </c>
      <c r="F41" s="4">
        <v>2000</v>
      </c>
      <c r="G41" s="4">
        <v>0</v>
      </c>
      <c r="H41" s="4">
        <v>1000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showGridLines="0" workbookViewId="0">
      <selection activeCell="I17" sqref="I17"/>
    </sheetView>
  </sheetViews>
  <sheetFormatPr defaultColWidth="9.14285714285714" defaultRowHeight="15"/>
  <cols>
    <col min="1" max="1" width="2.21904761904762" customWidth="1"/>
    <col min="2" max="2" width="8.14285714285714" customWidth="1"/>
    <col min="3" max="3" width="18.7142857142857" customWidth="1"/>
    <col min="4" max="4" width="10.2857142857143" customWidth="1"/>
    <col min="5" max="5" width="2.21904761904762" customWidth="1"/>
    <col min="6" max="6" width="8.71428571428571" customWidth="1"/>
    <col min="7" max="7" width="18.7142857142857" customWidth="1"/>
    <col min="8" max="8" width="2.21904761904762" customWidth="1"/>
    <col min="9" max="9" width="8.71428571428571" customWidth="1"/>
    <col min="10" max="10" width="18.7142857142857" customWidth="1"/>
  </cols>
  <sheetData>
    <row r="1" spans="1:1">
      <c r="A1" s="1" t="s">
        <v>139</v>
      </c>
    </row>
    <row r="2" spans="1:1">
      <c r="A2" s="1" t="s">
        <v>1</v>
      </c>
    </row>
    <row r="3" spans="1:1">
      <c r="A3" s="1" t="s">
        <v>2</v>
      </c>
    </row>
    <row r="6" ht="15.75" spans="2:4">
      <c r="B6" s="2"/>
      <c r="C6" s="2" t="s">
        <v>128</v>
      </c>
      <c r="D6" s="2"/>
    </row>
    <row r="7" ht="15.75" spans="2:4">
      <c r="B7" s="3" t="s">
        <v>12</v>
      </c>
      <c r="C7" s="3" t="s">
        <v>13</v>
      </c>
      <c r="D7" s="3" t="s">
        <v>130</v>
      </c>
    </row>
    <row r="8" ht="16.5" spans="2:4">
      <c r="B8" s="4" t="s">
        <v>16</v>
      </c>
      <c r="C8" s="4" t="s">
        <v>17</v>
      </c>
      <c r="D8" s="4">
        <v>9200</v>
      </c>
    </row>
    <row r="11" ht="15.75" spans="2:10">
      <c r="B11" s="2"/>
      <c r="C11" s="2" t="s">
        <v>140</v>
      </c>
      <c r="D11" s="2"/>
      <c r="F11" s="2" t="s">
        <v>141</v>
      </c>
      <c r="G11" s="2" t="s">
        <v>128</v>
      </c>
      <c r="I11" s="2" t="s">
        <v>142</v>
      </c>
      <c r="J11" s="2" t="s">
        <v>128</v>
      </c>
    </row>
    <row r="12" ht="15.75" spans="2:10">
      <c r="B12" s="3" t="s">
        <v>12</v>
      </c>
      <c r="C12" s="3" t="s">
        <v>13</v>
      </c>
      <c r="D12" s="3" t="s">
        <v>130</v>
      </c>
      <c r="F12" s="3" t="s">
        <v>143</v>
      </c>
      <c r="G12" s="3" t="s">
        <v>144</v>
      </c>
      <c r="I12" s="3" t="s">
        <v>143</v>
      </c>
      <c r="J12" s="3" t="s">
        <v>144</v>
      </c>
    </row>
    <row r="13" ht="15.75" spans="2:10">
      <c r="B13" s="5" t="s">
        <v>20</v>
      </c>
      <c r="C13" s="5" t="s">
        <v>21</v>
      </c>
      <c r="D13" s="5">
        <v>0</v>
      </c>
      <c r="F13" s="5">
        <v>0</v>
      </c>
      <c r="G13" s="5">
        <v>9200</v>
      </c>
      <c r="I13" s="5">
        <v>0</v>
      </c>
      <c r="J13" s="5">
        <v>9200</v>
      </c>
    </row>
    <row r="14" spans="2:10">
      <c r="B14" s="5" t="s">
        <v>23</v>
      </c>
      <c r="C14" s="5" t="s">
        <v>24</v>
      </c>
      <c r="D14" s="5">
        <v>0</v>
      </c>
      <c r="F14" s="5">
        <v>0</v>
      </c>
      <c r="G14" s="5">
        <v>9200</v>
      </c>
      <c r="I14" s="5">
        <v>0</v>
      </c>
      <c r="J14" s="5">
        <v>9200</v>
      </c>
    </row>
    <row r="15" spans="2:10">
      <c r="B15" s="5" t="s">
        <v>25</v>
      </c>
      <c r="C15" s="5" t="s">
        <v>26</v>
      </c>
      <c r="D15" s="5">
        <v>0</v>
      </c>
      <c r="F15" s="5">
        <v>0</v>
      </c>
      <c r="G15" s="5">
        <v>9200</v>
      </c>
      <c r="I15" s="5">
        <v>0</v>
      </c>
      <c r="J15" s="5">
        <v>9200</v>
      </c>
    </row>
    <row r="16" spans="2:10">
      <c r="B16" s="5" t="s">
        <v>27</v>
      </c>
      <c r="C16" s="5" t="s">
        <v>28</v>
      </c>
      <c r="D16" s="5">
        <v>300</v>
      </c>
      <c r="F16" s="5">
        <v>300</v>
      </c>
      <c r="G16" s="5">
        <v>9200</v>
      </c>
      <c r="I16" s="5">
        <v>300</v>
      </c>
      <c r="J16" s="5">
        <v>9200</v>
      </c>
    </row>
    <row r="17" spans="2:10">
      <c r="B17" s="5" t="s">
        <v>29</v>
      </c>
      <c r="C17" s="5" t="s">
        <v>30</v>
      </c>
      <c r="D17" s="5">
        <v>1700</v>
      </c>
      <c r="F17" s="5">
        <v>1700</v>
      </c>
      <c r="G17" s="5">
        <v>9200</v>
      </c>
      <c r="I17" s="5">
        <v>1700</v>
      </c>
      <c r="J17" s="5">
        <v>9200</v>
      </c>
    </row>
    <row r="18" spans="2:10">
      <c r="B18" s="5" t="s">
        <v>31</v>
      </c>
      <c r="C18" s="5" t="s">
        <v>32</v>
      </c>
      <c r="D18" s="5">
        <v>1200</v>
      </c>
      <c r="F18" s="5">
        <v>1200</v>
      </c>
      <c r="G18" s="5">
        <v>9200</v>
      </c>
      <c r="I18" s="5">
        <v>1200</v>
      </c>
      <c r="J18" s="5">
        <v>9200</v>
      </c>
    </row>
    <row r="19" spans="2:10">
      <c r="B19" s="5" t="s">
        <v>33</v>
      </c>
      <c r="C19" s="5" t="s">
        <v>34</v>
      </c>
      <c r="D19" s="5">
        <v>0</v>
      </c>
      <c r="F19" s="5">
        <v>0</v>
      </c>
      <c r="G19" s="5">
        <v>9200</v>
      </c>
      <c r="I19" s="5">
        <v>0</v>
      </c>
      <c r="J19" s="5">
        <v>9200</v>
      </c>
    </row>
    <row r="20" spans="2:10">
      <c r="B20" s="5" t="s">
        <v>35</v>
      </c>
      <c r="C20" s="5" t="s">
        <v>36</v>
      </c>
      <c r="D20" s="5">
        <v>0</v>
      </c>
      <c r="F20" s="5">
        <v>0</v>
      </c>
      <c r="G20" s="5">
        <v>9200</v>
      </c>
      <c r="I20" s="5">
        <v>0</v>
      </c>
      <c r="J20" s="5">
        <v>9200</v>
      </c>
    </row>
    <row r="21" spans="2:10">
      <c r="B21" s="5" t="s">
        <v>37</v>
      </c>
      <c r="C21" s="5" t="s">
        <v>38</v>
      </c>
      <c r="D21" s="5">
        <v>0</v>
      </c>
      <c r="F21" s="5">
        <v>0</v>
      </c>
      <c r="G21" s="5">
        <v>9200</v>
      </c>
      <c r="I21" s="5">
        <v>0</v>
      </c>
      <c r="J21" s="5">
        <v>9200</v>
      </c>
    </row>
    <row r="22" spans="2:10">
      <c r="B22" s="5" t="s">
        <v>39</v>
      </c>
      <c r="C22" s="5" t="s">
        <v>40</v>
      </c>
      <c r="D22" s="5">
        <v>300</v>
      </c>
      <c r="F22" s="5">
        <v>300</v>
      </c>
      <c r="G22" s="5">
        <v>9200</v>
      </c>
      <c r="I22" s="5">
        <v>300</v>
      </c>
      <c r="J22" s="5">
        <v>9200</v>
      </c>
    </row>
    <row r="23" spans="2:10">
      <c r="B23" s="5" t="s">
        <v>41</v>
      </c>
      <c r="C23" s="5" t="s">
        <v>42</v>
      </c>
      <c r="D23" s="5">
        <v>0</v>
      </c>
      <c r="F23" s="5">
        <v>0</v>
      </c>
      <c r="G23" s="5">
        <v>9200</v>
      </c>
      <c r="I23" s="5">
        <v>0</v>
      </c>
      <c r="J23" s="5">
        <v>9200</v>
      </c>
    </row>
    <row r="24" spans="2:10">
      <c r="B24" s="5" t="s">
        <v>43</v>
      </c>
      <c r="C24" s="5" t="s">
        <v>44</v>
      </c>
      <c r="D24" s="5">
        <v>1000</v>
      </c>
      <c r="F24" s="5">
        <v>1000</v>
      </c>
      <c r="G24" s="5">
        <v>9200</v>
      </c>
      <c r="I24" s="5">
        <v>1000</v>
      </c>
      <c r="J24" s="5">
        <v>9200</v>
      </c>
    </row>
    <row r="25" spans="2:10">
      <c r="B25" s="5" t="s">
        <v>45</v>
      </c>
      <c r="C25" s="5" t="s">
        <v>46</v>
      </c>
      <c r="D25" s="5">
        <v>1300</v>
      </c>
      <c r="F25" s="5">
        <v>1300</v>
      </c>
      <c r="G25" s="5">
        <v>9200</v>
      </c>
      <c r="I25" s="5">
        <v>1300</v>
      </c>
      <c r="J25" s="5">
        <v>9200</v>
      </c>
    </row>
    <row r="26" spans="2:10">
      <c r="B26" s="5" t="s">
        <v>47</v>
      </c>
      <c r="C26" s="5" t="s">
        <v>48</v>
      </c>
      <c r="D26" s="5">
        <v>1200</v>
      </c>
      <c r="F26" s="5">
        <v>1200</v>
      </c>
      <c r="G26" s="5">
        <v>9200</v>
      </c>
      <c r="I26" s="5">
        <v>1200</v>
      </c>
      <c r="J26" s="5">
        <v>9200</v>
      </c>
    </row>
    <row r="27" spans="2:10">
      <c r="B27" s="5" t="s">
        <v>49</v>
      </c>
      <c r="C27" s="5" t="s">
        <v>50</v>
      </c>
      <c r="D27" s="5">
        <v>0</v>
      </c>
      <c r="F27" s="5">
        <v>0</v>
      </c>
      <c r="G27" s="5">
        <v>9200</v>
      </c>
      <c r="I27" s="5">
        <v>0</v>
      </c>
      <c r="J27" s="5">
        <v>9200</v>
      </c>
    </row>
    <row r="28" spans="2:10">
      <c r="B28" s="5" t="s">
        <v>51</v>
      </c>
      <c r="C28" s="5" t="s">
        <v>52</v>
      </c>
      <c r="D28" s="5">
        <v>0</v>
      </c>
      <c r="F28" s="5">
        <v>0</v>
      </c>
      <c r="G28" s="5">
        <v>9200</v>
      </c>
      <c r="I28" s="5">
        <v>0</v>
      </c>
      <c r="J28" s="5">
        <v>9200</v>
      </c>
    </row>
    <row r="29" spans="2:10">
      <c r="B29" s="5" t="s">
        <v>53</v>
      </c>
      <c r="C29" s="5" t="s">
        <v>54</v>
      </c>
      <c r="D29" s="5">
        <v>0</v>
      </c>
      <c r="F29" s="5">
        <v>0</v>
      </c>
      <c r="G29" s="5">
        <v>9200</v>
      </c>
      <c r="I29" s="5">
        <v>0</v>
      </c>
      <c r="J29" s="5">
        <v>9200</v>
      </c>
    </row>
    <row r="30" spans="2:10">
      <c r="B30" s="5" t="s">
        <v>55</v>
      </c>
      <c r="C30" s="5" t="s">
        <v>56</v>
      </c>
      <c r="D30" s="5">
        <v>1000</v>
      </c>
      <c r="F30" s="5">
        <v>1000</v>
      </c>
      <c r="G30" s="5">
        <v>9200</v>
      </c>
      <c r="I30" s="5">
        <v>1000</v>
      </c>
      <c r="J30" s="5">
        <v>9200</v>
      </c>
    </row>
    <row r="31" spans="2:10">
      <c r="B31" s="5" t="s">
        <v>57</v>
      </c>
      <c r="C31" s="5" t="s">
        <v>58</v>
      </c>
      <c r="D31" s="5">
        <v>0</v>
      </c>
      <c r="F31" s="5">
        <v>0</v>
      </c>
      <c r="G31" s="5">
        <v>9200</v>
      </c>
      <c r="I31" s="5">
        <v>0</v>
      </c>
      <c r="J31" s="5">
        <v>9200</v>
      </c>
    </row>
    <row r="32" ht="15.75" spans="2:10">
      <c r="B32" s="4" t="s">
        <v>59</v>
      </c>
      <c r="C32" s="4" t="s">
        <v>60</v>
      </c>
      <c r="D32" s="4">
        <v>0</v>
      </c>
      <c r="F32" s="4">
        <v>0</v>
      </c>
      <c r="G32" s="4">
        <v>9200</v>
      </c>
      <c r="I32" s="4">
        <v>0</v>
      </c>
      <c r="J32" s="4">
        <v>9200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Отчет о результатах</vt:lpstr>
      <vt:lpstr>Решение</vt:lpstr>
      <vt:lpstr>Отчет об устойчивости</vt:lpstr>
      <vt:lpstr>Отчет о пределах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</dc:creator>
  <cp:lastModifiedBy>BALTAGY</cp:lastModifiedBy>
  <dcterms:created xsi:type="dcterms:W3CDTF">2019-04-25T09:56:00Z</dcterms:created>
  <dcterms:modified xsi:type="dcterms:W3CDTF">2019-04-25T12:02:42Z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1049-10.2.0.7478</vt:lpwstr>
  </property>
</Properties>
</file>